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showHorizontalScroll="0" showVerticalScroll="0" showSheetTabs="0" xWindow="0" yWindow="0" windowWidth="20490" windowHeight="7755"/>
  </bookViews>
  <sheets>
    <sheet name="Sheet1" sheetId="1" r:id="rId1"/>
  </sheets>
  <definedNames>
    <definedName name="_xlnm._FilterDatabase" localSheetId="0" hidden="1">Sheet1!$A$6:$I$60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/>
  <c r="D60" l="1"/>
  <c r="F60" l="1"/>
  <c r="F55"/>
  <c r="F39"/>
  <c r="F47"/>
  <c r="F45"/>
  <c r="F31"/>
  <c r="F52"/>
  <c r="F33"/>
  <c r="F57"/>
  <c r="F15"/>
  <c r="F40"/>
  <c r="F44"/>
  <c r="F58"/>
  <c r="F28"/>
  <c r="F18"/>
  <c r="F32"/>
  <c r="F23"/>
  <c r="F43"/>
  <c r="F17"/>
  <c r="F29"/>
  <c r="F13"/>
  <c r="F41"/>
  <c r="F35"/>
  <c r="F19"/>
  <c r="F49"/>
  <c r="F7"/>
  <c r="F50"/>
  <c r="F42"/>
  <c r="F34"/>
  <c r="F8"/>
  <c r="F20"/>
  <c r="F26"/>
  <c r="F12"/>
  <c r="F9"/>
  <c r="F59"/>
  <c r="F14"/>
  <c r="F51"/>
  <c r="F46"/>
  <c r="F54"/>
  <c r="F27"/>
  <c r="F22"/>
  <c r="F24"/>
  <c r="F10"/>
  <c r="F37"/>
  <c r="F38"/>
  <c r="F21"/>
  <c r="F53"/>
  <c r="F56"/>
  <c r="F36"/>
  <c r="F11"/>
  <c r="F25"/>
  <c r="F48"/>
  <c r="F30"/>
  <c r="F16"/>
  <c r="E30"/>
  <c r="E48"/>
  <c r="E25"/>
  <c r="E11"/>
  <c r="E36"/>
  <c r="E56"/>
  <c r="E53"/>
  <c r="E21"/>
  <c r="E38"/>
  <c r="E37"/>
  <c r="E10"/>
  <c r="E24"/>
  <c r="E22"/>
  <c r="E27"/>
  <c r="E54"/>
  <c r="E46"/>
  <c r="E51"/>
  <c r="E14"/>
  <c r="E59"/>
  <c r="E9"/>
  <c r="E12"/>
  <c r="E26"/>
  <c r="E20"/>
  <c r="E8"/>
  <c r="E34"/>
  <c r="E42"/>
  <c r="E50"/>
  <c r="E7"/>
  <c r="E49"/>
  <c r="E19"/>
  <c r="E35"/>
  <c r="E41"/>
  <c r="E13"/>
  <c r="E29"/>
  <c r="E17"/>
  <c r="E43"/>
  <c r="E23"/>
  <c r="E32"/>
  <c r="E18"/>
  <c r="E28"/>
  <c r="E58"/>
  <c r="E44"/>
  <c r="E40"/>
  <c r="E15"/>
  <c r="E57"/>
  <c r="E33"/>
  <c r="E52"/>
  <c r="E31"/>
  <c r="E45"/>
  <c r="E47"/>
  <c r="E39"/>
  <c r="E55"/>
  <c r="E16"/>
  <c r="E60" l="1"/>
</calcChain>
</file>

<file path=xl/sharedStrings.xml><?xml version="1.0" encoding="utf-8"?>
<sst xmlns="http://schemas.openxmlformats.org/spreadsheetml/2006/main" count="64" uniqueCount="64">
  <si>
    <t xml:space="preserve">REKAP UPDATE WAJIB LHKPN </t>
  </si>
  <si>
    <t>PEMERINTAH PROVINSI SUMATERA BARAT</t>
  </si>
  <si>
    <t>TAHUN PELAPORAN 2022</t>
  </si>
  <si>
    <t>No</t>
  </si>
  <si>
    <t>Nama OPD</t>
  </si>
  <si>
    <t>Jumlah WL</t>
  </si>
  <si>
    <t>Sudah Lapor</t>
  </si>
  <si>
    <t>Belum Lapor</t>
  </si>
  <si>
    <t>Sekretariat DPRD</t>
  </si>
  <si>
    <t>Dinas Pendidikan</t>
  </si>
  <si>
    <t>Dinas Kebudayaan</t>
  </si>
  <si>
    <t>Dinas Bina Marga, Cipta Karya dan Tata Ruang</t>
  </si>
  <si>
    <t>Dinas Perumahan Rakyat, Kawasan Pemukiman dan Pertanahan</t>
  </si>
  <si>
    <t>Dinas Sumber Daya Air dan Bina Konstruksi</t>
  </si>
  <si>
    <t xml:space="preserve"> Dinas Sosial</t>
  </si>
  <si>
    <t>Dinas Tenaga Kerja dan Transmigrasi</t>
  </si>
  <si>
    <t>Dinas Kominfo dan Statistik</t>
  </si>
  <si>
    <t>Dinas Perhubungan</t>
  </si>
  <si>
    <t>Dinas Koperasi, Usaha Mikro Kecil dan Menengah</t>
  </si>
  <si>
    <t>Dinas Pemuda dan Olahraga</t>
  </si>
  <si>
    <t>Dinas Kesehatan</t>
  </si>
  <si>
    <t xml:space="preserve">Dinas Perkebunan, Tanaman Pangan dan Holtikultura </t>
  </si>
  <si>
    <t>Dinas Peternakan dan Kesehatan Hewan</t>
  </si>
  <si>
    <t>Dinas Kelautan dan Perikanan</t>
  </si>
  <si>
    <t>Dinas Kehutanan</t>
  </si>
  <si>
    <t>Dinas ESDM</t>
  </si>
  <si>
    <t>Dinas Perindustrian dan Perdagangan</t>
  </si>
  <si>
    <t>Dinas Pariwisata</t>
  </si>
  <si>
    <t>Dinas Penanaman Modal dan PTSP</t>
  </si>
  <si>
    <t>Dinas Lingkungan Hidup</t>
  </si>
  <si>
    <t>Dinas Pangan</t>
  </si>
  <si>
    <t>Dinas Pemberdayaan Perempuan, PA, PP dan KB</t>
  </si>
  <si>
    <t>Dinas Pemberdayaan Masyarakat dan Desa</t>
  </si>
  <si>
    <t>Dinas Kependudukan dan Pencatatan Sipil</t>
  </si>
  <si>
    <t>Dinas Kearsipan dan Perpustakaan</t>
  </si>
  <si>
    <t>Badan Pengelolaan Keuangan dan Aset Daerah</t>
  </si>
  <si>
    <t>Badan Pendapatan Daerah</t>
  </si>
  <si>
    <t>Badan Perencanaan Pembangunan Daerah</t>
  </si>
  <si>
    <t>Balitbang</t>
  </si>
  <si>
    <t>Badan Pengembangan SDM</t>
  </si>
  <si>
    <t>Badan Kepegawaian Daerah</t>
  </si>
  <si>
    <t>Badan Kesbangpol</t>
  </si>
  <si>
    <t>Badan Penanggulangan Bencana Daerah</t>
  </si>
  <si>
    <t>Badan Penghubung</t>
  </si>
  <si>
    <t>RSJ Saanin Padang</t>
  </si>
  <si>
    <t>RSAM Bukittinggi</t>
  </si>
  <si>
    <t>RSUD Mohammad NATSIR</t>
  </si>
  <si>
    <t>RSUD Pariaman</t>
  </si>
  <si>
    <t>Biro Organisasi</t>
  </si>
  <si>
    <t>Biro Umum</t>
  </si>
  <si>
    <t>Biro Hukum</t>
  </si>
  <si>
    <t>Biro Pemerintahan dan Otda</t>
  </si>
  <si>
    <t>Biro Perekonomian</t>
  </si>
  <si>
    <t>Biro Administrasi Pembangunan</t>
  </si>
  <si>
    <t>Biro Kesejahteraan Rakyat</t>
  </si>
  <si>
    <t>Biro Pengadaan Barang dan Jasa</t>
  </si>
  <si>
    <t>Biro Administrasi Pimpinan</t>
  </si>
  <si>
    <t>Satuan Polisi Pamong Praja</t>
  </si>
  <si>
    <t>Inspektorat</t>
  </si>
  <si>
    <t>Pimpinan Tertinggi</t>
  </si>
  <si>
    <t>Wakil Pimpinan Tertinggi</t>
  </si>
  <si>
    <t>Persentase Sudah Lapor</t>
  </si>
  <si>
    <t>TOTAL</t>
  </si>
  <si>
    <t>PER 19 MARET 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</si>
</sst>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Border="1"/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5" fillId="0" borderId="3" xfId="1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/>
    <xf numFmtId="0" fontId="6" fillId="0" borderId="2" xfId="0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G9" sqref="G9"/>
    </sheetView>
  </sheetViews>
  <sheetFormatPr defaultColWidth="8.28515625" defaultRowHeight="12.75"/>
  <cols>
    <col min="1" max="1" width="5.140625" style="22" customWidth="1"/>
    <col min="2" max="2" width="24.85546875" style="3" customWidth="1"/>
    <col min="3" max="4" width="11.28515625" style="3" customWidth="1"/>
    <col min="5" max="5" width="11.5703125" style="3" customWidth="1"/>
    <col min="6" max="6" width="11.28515625" style="3" customWidth="1"/>
    <col min="7" max="7" width="15.85546875" style="3" bestFit="1" customWidth="1"/>
    <col min="8" max="8" width="18.7109375" style="3" customWidth="1"/>
    <col min="9" max="9" width="24.5703125" style="3" customWidth="1"/>
    <col min="10" max="16384" width="8.28515625" style="3"/>
  </cols>
  <sheetData>
    <row r="1" spans="1:9" ht="18.75">
      <c r="A1" s="36" t="s">
        <v>0</v>
      </c>
      <c r="B1" s="36"/>
      <c r="C1" s="36"/>
      <c r="D1" s="36"/>
      <c r="E1" s="36"/>
      <c r="F1" s="36"/>
      <c r="G1" s="1"/>
      <c r="H1" s="1"/>
      <c r="I1" s="2"/>
    </row>
    <row r="2" spans="1:9" ht="18.75">
      <c r="A2" s="36" t="s">
        <v>1</v>
      </c>
      <c r="B2" s="36"/>
      <c r="C2" s="36"/>
      <c r="D2" s="36"/>
      <c r="E2" s="36"/>
      <c r="F2" s="36"/>
      <c r="G2" s="1"/>
      <c r="H2" s="1"/>
      <c r="I2" s="2"/>
    </row>
    <row r="3" spans="1:9" ht="18.75">
      <c r="A3" s="36" t="s">
        <v>2</v>
      </c>
      <c r="B3" s="36"/>
      <c r="C3" s="36"/>
      <c r="D3" s="36"/>
      <c r="E3" s="36"/>
      <c r="F3" s="36"/>
      <c r="G3" s="1"/>
      <c r="H3" s="1"/>
      <c r="I3" s="2"/>
    </row>
    <row r="4" spans="1:9" ht="18.75">
      <c r="A4" s="36" t="s">
        <v>63</v>
      </c>
      <c r="B4" s="36"/>
      <c r="C4" s="36"/>
      <c r="D4" s="36"/>
      <c r="E4" s="36"/>
      <c r="F4" s="36"/>
      <c r="G4" s="1"/>
      <c r="H4" s="1"/>
      <c r="I4" s="2"/>
    </row>
    <row r="5" spans="1:9">
      <c r="A5" s="19"/>
      <c r="B5" s="4"/>
      <c r="C5" s="2"/>
      <c r="D5" s="2"/>
      <c r="E5" s="2"/>
      <c r="F5" s="2"/>
      <c r="G5" s="2"/>
      <c r="H5" s="2"/>
      <c r="I5" s="2"/>
    </row>
    <row r="6" spans="1:9" ht="47.25">
      <c r="A6" s="20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6" t="s">
        <v>61</v>
      </c>
    </row>
    <row r="7" spans="1:9" ht="30">
      <c r="A7" s="21">
        <v>1</v>
      </c>
      <c r="B7" s="10" t="s">
        <v>33</v>
      </c>
      <c r="C7" s="11">
        <v>2</v>
      </c>
      <c r="D7" s="12">
        <v>2</v>
      </c>
      <c r="E7" s="12">
        <f t="shared" ref="E7:E38" si="0">C7-D7</f>
        <v>0</v>
      </c>
      <c r="F7" s="16">
        <f t="shared" ref="F7:F38" si="1">D7/C7</f>
        <v>1</v>
      </c>
      <c r="G7" s="22"/>
      <c r="H7" s="22"/>
      <c r="I7" s="22"/>
    </row>
    <row r="8" spans="1:9" ht="30">
      <c r="A8" s="21">
        <v>2</v>
      </c>
      <c r="B8" s="10" t="s">
        <v>37</v>
      </c>
      <c r="C8" s="11">
        <v>14</v>
      </c>
      <c r="D8" s="12">
        <v>14</v>
      </c>
      <c r="E8" s="12">
        <f t="shared" si="0"/>
        <v>0</v>
      </c>
      <c r="F8" s="16">
        <f t="shared" si="1"/>
        <v>1</v>
      </c>
      <c r="G8" s="22"/>
      <c r="H8" s="22"/>
      <c r="I8" s="22"/>
    </row>
    <row r="9" spans="1:9" ht="15">
      <c r="A9" s="21">
        <v>3</v>
      </c>
      <c r="B9" s="10" t="s">
        <v>41</v>
      </c>
      <c r="C9" s="11">
        <v>4</v>
      </c>
      <c r="D9" s="12">
        <v>4</v>
      </c>
      <c r="E9" s="12">
        <f t="shared" si="0"/>
        <v>0</v>
      </c>
      <c r="F9" s="16">
        <f t="shared" si="1"/>
        <v>1</v>
      </c>
      <c r="G9" s="22"/>
      <c r="H9" s="22"/>
      <c r="I9" s="22"/>
    </row>
    <row r="10" spans="1:9" ht="15">
      <c r="A10" s="21">
        <v>4</v>
      </c>
      <c r="B10" s="18" t="s">
        <v>50</v>
      </c>
      <c r="C10" s="11">
        <v>2</v>
      </c>
      <c r="D10" s="12">
        <v>2</v>
      </c>
      <c r="E10" s="12">
        <f t="shared" si="0"/>
        <v>0</v>
      </c>
      <c r="F10" s="16">
        <f t="shared" si="1"/>
        <v>1</v>
      </c>
      <c r="G10" s="22"/>
      <c r="H10" s="22"/>
      <c r="I10" s="22"/>
    </row>
    <row r="11" spans="1:9" ht="30">
      <c r="A11" s="21">
        <v>5</v>
      </c>
      <c r="B11" s="17" t="s">
        <v>57</v>
      </c>
      <c r="C11" s="11">
        <v>6</v>
      </c>
      <c r="D11" s="11">
        <v>6</v>
      </c>
      <c r="E11" s="12">
        <f t="shared" si="0"/>
        <v>0</v>
      </c>
      <c r="F11" s="16">
        <f t="shared" si="1"/>
        <v>1</v>
      </c>
      <c r="G11" s="22"/>
      <c r="H11" s="22"/>
      <c r="I11" s="22"/>
    </row>
    <row r="12" spans="1:9" ht="30">
      <c r="A12" s="21">
        <v>6</v>
      </c>
      <c r="B12" s="10" t="s">
        <v>40</v>
      </c>
      <c r="C12" s="11">
        <v>3</v>
      </c>
      <c r="D12" s="11">
        <v>3</v>
      </c>
      <c r="E12" s="12">
        <f t="shared" si="0"/>
        <v>0</v>
      </c>
      <c r="F12" s="16">
        <f t="shared" si="1"/>
        <v>1</v>
      </c>
    </row>
    <row r="13" spans="1:9" ht="30">
      <c r="A13" s="21">
        <v>7</v>
      </c>
      <c r="B13" s="10" t="s">
        <v>28</v>
      </c>
      <c r="C13" s="11">
        <v>3</v>
      </c>
      <c r="D13" s="12">
        <v>3</v>
      </c>
      <c r="E13" s="12">
        <f t="shared" si="0"/>
        <v>0</v>
      </c>
      <c r="F13" s="16">
        <f t="shared" si="1"/>
        <v>1</v>
      </c>
    </row>
    <row r="14" spans="1:9" ht="15">
      <c r="A14" s="21">
        <v>8</v>
      </c>
      <c r="B14" s="10" t="s">
        <v>43</v>
      </c>
      <c r="C14" s="11">
        <v>2</v>
      </c>
      <c r="D14" s="11">
        <v>2</v>
      </c>
      <c r="E14" s="12">
        <f t="shared" si="0"/>
        <v>0</v>
      </c>
      <c r="F14" s="16">
        <f t="shared" si="1"/>
        <v>1</v>
      </c>
    </row>
    <row r="15" spans="1:9" ht="15">
      <c r="A15" s="21">
        <v>9</v>
      </c>
      <c r="B15" s="10" t="s">
        <v>17</v>
      </c>
      <c r="C15" s="11">
        <v>7</v>
      </c>
      <c r="D15" s="12">
        <v>7</v>
      </c>
      <c r="E15" s="12">
        <f t="shared" si="0"/>
        <v>0</v>
      </c>
      <c r="F15" s="16">
        <f t="shared" si="1"/>
        <v>1</v>
      </c>
    </row>
    <row r="16" spans="1:9" ht="15">
      <c r="A16" s="21">
        <v>10</v>
      </c>
      <c r="B16" s="10" t="s">
        <v>8</v>
      </c>
      <c r="C16" s="11">
        <v>5</v>
      </c>
      <c r="D16" s="11">
        <v>5</v>
      </c>
      <c r="E16" s="12">
        <f t="shared" si="0"/>
        <v>0</v>
      </c>
      <c r="F16" s="16">
        <f t="shared" si="1"/>
        <v>1</v>
      </c>
    </row>
    <row r="17" spans="1:9" ht="36.75" customHeight="1">
      <c r="A17" s="21">
        <v>11</v>
      </c>
      <c r="B17" s="10" t="s">
        <v>26</v>
      </c>
      <c r="C17" s="11">
        <v>10</v>
      </c>
      <c r="D17" s="11">
        <v>10</v>
      </c>
      <c r="E17" s="12">
        <f t="shared" si="0"/>
        <v>0</v>
      </c>
      <c r="F17" s="16">
        <f t="shared" si="1"/>
        <v>1</v>
      </c>
      <c r="I17" s="23"/>
    </row>
    <row r="18" spans="1:9" ht="30">
      <c r="A18" s="21">
        <v>12</v>
      </c>
      <c r="B18" s="10" t="s">
        <v>22</v>
      </c>
      <c r="C18" s="11">
        <v>11</v>
      </c>
      <c r="D18" s="11">
        <v>11</v>
      </c>
      <c r="E18" s="12">
        <f t="shared" si="0"/>
        <v>0</v>
      </c>
      <c r="F18" s="16">
        <f t="shared" si="1"/>
        <v>1</v>
      </c>
    </row>
    <row r="19" spans="1:9" ht="30">
      <c r="A19" s="21">
        <v>13</v>
      </c>
      <c r="B19" s="10" t="s">
        <v>31</v>
      </c>
      <c r="C19" s="11">
        <v>10</v>
      </c>
      <c r="D19" s="11">
        <v>10</v>
      </c>
      <c r="E19" s="12">
        <f t="shared" si="0"/>
        <v>0</v>
      </c>
      <c r="F19" s="16">
        <f t="shared" si="1"/>
        <v>1</v>
      </c>
    </row>
    <row r="20" spans="1:9" ht="15">
      <c r="A20" s="21">
        <v>14</v>
      </c>
      <c r="B20" s="10" t="s">
        <v>38</v>
      </c>
      <c r="C20" s="11">
        <v>6</v>
      </c>
      <c r="D20" s="11">
        <v>6</v>
      </c>
      <c r="E20" s="12">
        <f t="shared" si="0"/>
        <v>0</v>
      </c>
      <c r="F20" s="16">
        <f t="shared" si="1"/>
        <v>1</v>
      </c>
    </row>
    <row r="21" spans="1:9" ht="30">
      <c r="A21" s="21">
        <v>15</v>
      </c>
      <c r="B21" s="10" t="s">
        <v>53</v>
      </c>
      <c r="C21" s="11">
        <v>2</v>
      </c>
      <c r="D21" s="11">
        <v>2</v>
      </c>
      <c r="E21" s="12">
        <f t="shared" si="0"/>
        <v>0</v>
      </c>
      <c r="F21" s="16">
        <f t="shared" si="1"/>
        <v>1</v>
      </c>
      <c r="I21" s="23"/>
    </row>
    <row r="22" spans="1:9" ht="15">
      <c r="A22" s="21">
        <v>16</v>
      </c>
      <c r="B22" s="18" t="s">
        <v>48</v>
      </c>
      <c r="C22" s="11">
        <v>2</v>
      </c>
      <c r="D22" s="11">
        <v>2</v>
      </c>
      <c r="E22" s="12">
        <f t="shared" si="0"/>
        <v>0</v>
      </c>
      <c r="F22" s="16">
        <f t="shared" si="1"/>
        <v>1</v>
      </c>
      <c r="I22" s="23"/>
    </row>
    <row r="23" spans="1:9" ht="15">
      <c r="A23" s="21">
        <v>17</v>
      </c>
      <c r="B23" s="10" t="s">
        <v>24</v>
      </c>
      <c r="C23" s="11">
        <v>31</v>
      </c>
      <c r="D23" s="11">
        <v>31</v>
      </c>
      <c r="E23" s="12">
        <f t="shared" si="0"/>
        <v>0</v>
      </c>
      <c r="F23" s="16">
        <f t="shared" si="1"/>
        <v>1</v>
      </c>
    </row>
    <row r="24" spans="1:9" ht="15">
      <c r="A24" s="21">
        <v>18</v>
      </c>
      <c r="B24" s="18" t="s">
        <v>49</v>
      </c>
      <c r="C24" s="11">
        <v>7</v>
      </c>
      <c r="D24" s="12">
        <v>7</v>
      </c>
      <c r="E24" s="12">
        <f t="shared" si="0"/>
        <v>0</v>
      </c>
      <c r="F24" s="16">
        <f t="shared" si="1"/>
        <v>1</v>
      </c>
    </row>
    <row r="25" spans="1:9" ht="15">
      <c r="A25" s="21">
        <v>19</v>
      </c>
      <c r="B25" s="28" t="s">
        <v>58</v>
      </c>
      <c r="C25" s="11">
        <v>61</v>
      </c>
      <c r="D25" s="11">
        <v>61</v>
      </c>
      <c r="E25" s="12">
        <f t="shared" si="0"/>
        <v>0</v>
      </c>
      <c r="F25" s="16">
        <f t="shared" si="1"/>
        <v>1</v>
      </c>
      <c r="G25" s="14"/>
      <c r="H25" s="2"/>
      <c r="I25" s="2"/>
    </row>
    <row r="26" spans="1:9" ht="30">
      <c r="A26" s="21">
        <v>20</v>
      </c>
      <c r="B26" s="10" t="s">
        <v>39</v>
      </c>
      <c r="C26" s="11">
        <v>10</v>
      </c>
      <c r="D26" s="11">
        <v>10</v>
      </c>
      <c r="E26" s="12">
        <f t="shared" si="0"/>
        <v>0</v>
      </c>
      <c r="F26" s="16">
        <f t="shared" si="1"/>
        <v>1</v>
      </c>
    </row>
    <row r="27" spans="1:9" ht="15">
      <c r="A27" s="21">
        <v>21</v>
      </c>
      <c r="B27" s="29" t="s">
        <v>47</v>
      </c>
      <c r="C27" s="11">
        <v>7</v>
      </c>
      <c r="D27" s="11">
        <v>7</v>
      </c>
      <c r="E27" s="12">
        <f t="shared" si="0"/>
        <v>0</v>
      </c>
      <c r="F27" s="16">
        <f t="shared" si="1"/>
        <v>1</v>
      </c>
    </row>
    <row r="28" spans="1:9" ht="45">
      <c r="A28" s="21">
        <v>22</v>
      </c>
      <c r="B28" s="10" t="s">
        <v>21</v>
      </c>
      <c r="C28" s="11">
        <v>19</v>
      </c>
      <c r="D28" s="11">
        <v>19</v>
      </c>
      <c r="E28" s="12">
        <f t="shared" si="0"/>
        <v>0</v>
      </c>
      <c r="F28" s="16">
        <f t="shared" si="1"/>
        <v>1</v>
      </c>
    </row>
    <row r="29" spans="1:9" ht="15">
      <c r="A29" s="21">
        <v>23</v>
      </c>
      <c r="B29" s="10" t="s">
        <v>27</v>
      </c>
      <c r="C29" s="11">
        <v>13</v>
      </c>
      <c r="D29" s="11">
        <v>13</v>
      </c>
      <c r="E29" s="12">
        <f t="shared" si="0"/>
        <v>0</v>
      </c>
      <c r="F29" s="16">
        <f t="shared" si="1"/>
        <v>1</v>
      </c>
      <c r="G29" s="22"/>
      <c r="H29" s="22"/>
      <c r="I29" s="22"/>
    </row>
    <row r="30" spans="1:9" ht="15.75">
      <c r="A30" s="21">
        <v>24</v>
      </c>
      <c r="B30" s="28" t="s">
        <v>60</v>
      </c>
      <c r="C30" s="11">
        <v>1</v>
      </c>
      <c r="D30" s="11">
        <v>1</v>
      </c>
      <c r="E30" s="12">
        <f t="shared" si="0"/>
        <v>0</v>
      </c>
      <c r="F30" s="16">
        <f t="shared" si="1"/>
        <v>1</v>
      </c>
      <c r="H30" s="30"/>
      <c r="I30" s="27"/>
    </row>
    <row r="31" spans="1:9" s="22" customFormat="1" ht="30">
      <c r="A31" s="21">
        <v>25</v>
      </c>
      <c r="B31" s="10" t="s">
        <v>13</v>
      </c>
      <c r="C31" s="11">
        <v>19</v>
      </c>
      <c r="D31" s="11">
        <v>19</v>
      </c>
      <c r="E31" s="12">
        <f t="shared" si="0"/>
        <v>0</v>
      </c>
      <c r="F31" s="16">
        <f t="shared" si="1"/>
        <v>1</v>
      </c>
      <c r="G31" s="2"/>
      <c r="H31" s="3"/>
      <c r="I31" s="3"/>
    </row>
    <row r="32" spans="1:9" ht="30">
      <c r="A32" s="21">
        <v>26</v>
      </c>
      <c r="B32" s="10" t="s">
        <v>23</v>
      </c>
      <c r="C32" s="11">
        <v>14</v>
      </c>
      <c r="D32" s="11">
        <v>14</v>
      </c>
      <c r="E32" s="12">
        <f t="shared" si="0"/>
        <v>0</v>
      </c>
      <c r="F32" s="16">
        <f t="shared" si="1"/>
        <v>1</v>
      </c>
      <c r="G32" s="2"/>
    </row>
    <row r="33" spans="1:9" ht="30">
      <c r="A33" s="21">
        <v>27</v>
      </c>
      <c r="B33" s="10" t="s">
        <v>15</v>
      </c>
      <c r="C33" s="11">
        <v>22</v>
      </c>
      <c r="D33" s="11">
        <v>22</v>
      </c>
      <c r="E33" s="12">
        <f t="shared" si="0"/>
        <v>0</v>
      </c>
      <c r="F33" s="16">
        <f t="shared" si="1"/>
        <v>1</v>
      </c>
      <c r="G33" s="2"/>
    </row>
    <row r="34" spans="1:9" ht="15">
      <c r="A34" s="21">
        <v>28</v>
      </c>
      <c r="B34" s="10" t="s">
        <v>36</v>
      </c>
      <c r="C34" s="11">
        <v>65</v>
      </c>
      <c r="D34" s="11">
        <v>65</v>
      </c>
      <c r="E34" s="12">
        <f t="shared" si="0"/>
        <v>0</v>
      </c>
      <c r="F34" s="16">
        <f t="shared" si="1"/>
        <v>1</v>
      </c>
      <c r="G34" s="2"/>
      <c r="H34" s="22"/>
      <c r="I34" s="22"/>
    </row>
    <row r="35" spans="1:9" ht="15">
      <c r="A35" s="21">
        <v>29</v>
      </c>
      <c r="B35" s="10" t="s">
        <v>30</v>
      </c>
      <c r="C35" s="11">
        <v>16</v>
      </c>
      <c r="D35" s="11">
        <v>16</v>
      </c>
      <c r="E35" s="12">
        <f t="shared" si="0"/>
        <v>0</v>
      </c>
      <c r="F35" s="16">
        <f t="shared" si="1"/>
        <v>1</v>
      </c>
      <c r="G35" s="2"/>
    </row>
    <row r="36" spans="1:9" ht="15">
      <c r="A36" s="21">
        <v>30</v>
      </c>
      <c r="B36" s="18" t="s">
        <v>56</v>
      </c>
      <c r="C36" s="11">
        <v>2</v>
      </c>
      <c r="D36" s="11">
        <v>2</v>
      </c>
      <c r="E36" s="12">
        <f t="shared" si="0"/>
        <v>0</v>
      </c>
      <c r="F36" s="16">
        <f t="shared" si="1"/>
        <v>1</v>
      </c>
    </row>
    <row r="37" spans="1:9" ht="15">
      <c r="A37" s="21">
        <v>31</v>
      </c>
      <c r="B37" s="18" t="s">
        <v>51</v>
      </c>
      <c r="C37" s="11">
        <v>2</v>
      </c>
      <c r="D37" s="11">
        <v>2</v>
      </c>
      <c r="E37" s="12">
        <f t="shared" si="0"/>
        <v>0</v>
      </c>
      <c r="F37" s="16">
        <f t="shared" si="1"/>
        <v>1</v>
      </c>
    </row>
    <row r="38" spans="1:9" s="22" customFormat="1" ht="15">
      <c r="A38" s="21">
        <v>32</v>
      </c>
      <c r="B38" s="18" t="s">
        <v>52</v>
      </c>
      <c r="C38" s="11">
        <v>2</v>
      </c>
      <c r="D38" s="11">
        <v>2</v>
      </c>
      <c r="E38" s="12">
        <f t="shared" si="0"/>
        <v>0</v>
      </c>
      <c r="F38" s="16">
        <f t="shared" si="1"/>
        <v>1</v>
      </c>
    </row>
    <row r="39" spans="1:9" ht="15">
      <c r="A39" s="21">
        <v>33</v>
      </c>
      <c r="B39" s="10" t="s">
        <v>10</v>
      </c>
      <c r="C39" s="11">
        <v>11</v>
      </c>
      <c r="D39" s="12">
        <v>11</v>
      </c>
      <c r="E39" s="12">
        <f t="shared" ref="E39:E70" si="2">C39-D39</f>
        <v>0</v>
      </c>
      <c r="F39" s="16">
        <f t="shared" ref="F39:F60" si="3">D39/C39</f>
        <v>1</v>
      </c>
      <c r="G39" s="2"/>
    </row>
    <row r="40" spans="1:9" ht="30">
      <c r="A40" s="21">
        <v>34</v>
      </c>
      <c r="B40" s="10" t="s">
        <v>18</v>
      </c>
      <c r="C40" s="11">
        <v>10</v>
      </c>
      <c r="D40" s="11">
        <v>10</v>
      </c>
      <c r="E40" s="12">
        <f t="shared" si="2"/>
        <v>0</v>
      </c>
      <c r="F40" s="16">
        <f t="shared" si="3"/>
        <v>1</v>
      </c>
      <c r="G40" s="2"/>
      <c r="H40" s="22"/>
      <c r="I40" s="22"/>
    </row>
    <row r="41" spans="1:9" ht="15">
      <c r="A41" s="21">
        <v>35</v>
      </c>
      <c r="B41" s="10" t="s">
        <v>29</v>
      </c>
      <c r="C41" s="11">
        <v>13</v>
      </c>
      <c r="D41" s="12">
        <v>13</v>
      </c>
      <c r="E41" s="12">
        <f t="shared" si="2"/>
        <v>0</v>
      </c>
      <c r="F41" s="16">
        <f t="shared" si="3"/>
        <v>1</v>
      </c>
      <c r="G41" s="22"/>
    </row>
    <row r="42" spans="1:9" ht="45">
      <c r="A42" s="21">
        <v>36</v>
      </c>
      <c r="B42" s="10" t="s">
        <v>35</v>
      </c>
      <c r="C42" s="11">
        <v>6</v>
      </c>
      <c r="D42" s="12">
        <v>6</v>
      </c>
      <c r="E42" s="12">
        <f t="shared" si="2"/>
        <v>0</v>
      </c>
      <c r="F42" s="16">
        <f t="shared" si="3"/>
        <v>1</v>
      </c>
      <c r="G42" s="2"/>
      <c r="H42" s="22"/>
      <c r="I42" s="22"/>
    </row>
    <row r="43" spans="1:9" ht="15">
      <c r="A43" s="21">
        <v>37</v>
      </c>
      <c r="B43" s="10" t="s">
        <v>25</v>
      </c>
      <c r="C43" s="11">
        <v>4</v>
      </c>
      <c r="D43" s="12">
        <v>4</v>
      </c>
      <c r="E43" s="12">
        <f t="shared" si="2"/>
        <v>0</v>
      </c>
      <c r="F43" s="16">
        <f t="shared" si="3"/>
        <v>1</v>
      </c>
      <c r="G43" s="2"/>
    </row>
    <row r="44" spans="1:9" ht="30">
      <c r="A44" s="21">
        <v>38</v>
      </c>
      <c r="B44" s="10" t="s">
        <v>19</v>
      </c>
      <c r="C44" s="11">
        <v>8</v>
      </c>
      <c r="D44" s="11">
        <v>8</v>
      </c>
      <c r="E44" s="12">
        <f t="shared" si="2"/>
        <v>0</v>
      </c>
      <c r="F44" s="16">
        <f t="shared" si="3"/>
        <v>1</v>
      </c>
    </row>
    <row r="45" spans="1:9" ht="45">
      <c r="A45" s="21">
        <v>39</v>
      </c>
      <c r="B45" s="10" t="s">
        <v>12</v>
      </c>
      <c r="C45" s="11">
        <v>9</v>
      </c>
      <c r="D45" s="11">
        <v>9</v>
      </c>
      <c r="E45" s="12">
        <f t="shared" si="2"/>
        <v>0</v>
      </c>
      <c r="F45" s="16">
        <f t="shared" si="3"/>
        <v>1</v>
      </c>
    </row>
    <row r="46" spans="1:9" ht="15">
      <c r="A46" s="21">
        <v>40</v>
      </c>
      <c r="B46" s="29" t="s">
        <v>45</v>
      </c>
      <c r="C46" s="11">
        <v>11</v>
      </c>
      <c r="D46" s="11">
        <v>11</v>
      </c>
      <c r="E46" s="12">
        <f t="shared" si="2"/>
        <v>0</v>
      </c>
      <c r="F46" s="16">
        <f t="shared" si="3"/>
        <v>1</v>
      </c>
      <c r="G46" s="2"/>
    </row>
    <row r="47" spans="1:9" s="22" customFormat="1" ht="30">
      <c r="A47" s="21">
        <v>41</v>
      </c>
      <c r="B47" s="10" t="s">
        <v>11</v>
      </c>
      <c r="C47" s="11">
        <v>16</v>
      </c>
      <c r="D47" s="11">
        <v>16</v>
      </c>
      <c r="E47" s="12">
        <f t="shared" si="2"/>
        <v>0</v>
      </c>
      <c r="F47" s="16">
        <f t="shared" si="3"/>
        <v>1</v>
      </c>
      <c r="G47" s="3"/>
      <c r="H47" s="3"/>
      <c r="I47" s="3"/>
    </row>
    <row r="48" spans="1:9" ht="15">
      <c r="A48" s="21">
        <v>42</v>
      </c>
      <c r="B48" s="28" t="s">
        <v>59</v>
      </c>
      <c r="C48" s="11">
        <v>1</v>
      </c>
      <c r="D48" s="11">
        <v>1</v>
      </c>
      <c r="E48" s="12">
        <f t="shared" si="2"/>
        <v>0</v>
      </c>
      <c r="F48" s="16">
        <f t="shared" si="3"/>
        <v>1</v>
      </c>
      <c r="G48" s="2"/>
    </row>
    <row r="49" spans="1:9" ht="30">
      <c r="A49" s="21">
        <v>43</v>
      </c>
      <c r="B49" s="10" t="s">
        <v>32</v>
      </c>
      <c r="C49" s="11">
        <v>13</v>
      </c>
      <c r="D49" s="12">
        <v>13</v>
      </c>
      <c r="E49" s="12">
        <f t="shared" si="2"/>
        <v>0</v>
      </c>
      <c r="F49" s="16">
        <f t="shared" si="3"/>
        <v>1</v>
      </c>
    </row>
    <row r="50" spans="1:9" ht="30">
      <c r="A50" s="21">
        <v>44</v>
      </c>
      <c r="B50" s="10" t="s">
        <v>34</v>
      </c>
      <c r="C50" s="11">
        <v>8</v>
      </c>
      <c r="D50" s="12">
        <v>8</v>
      </c>
      <c r="E50" s="12">
        <f t="shared" si="2"/>
        <v>0</v>
      </c>
      <c r="F50" s="16">
        <f t="shared" si="3"/>
        <v>1</v>
      </c>
      <c r="G50" s="2"/>
    </row>
    <row r="51" spans="1:9" ht="15">
      <c r="A51" s="21">
        <v>45</v>
      </c>
      <c r="B51" s="28" t="s">
        <v>44</v>
      </c>
      <c r="C51" s="11">
        <v>8</v>
      </c>
      <c r="D51" s="11">
        <v>8</v>
      </c>
      <c r="E51" s="12">
        <f t="shared" si="2"/>
        <v>0</v>
      </c>
      <c r="F51" s="16">
        <f t="shared" si="3"/>
        <v>1</v>
      </c>
    </row>
    <row r="52" spans="1:9" ht="15">
      <c r="A52" s="21">
        <v>46</v>
      </c>
      <c r="B52" s="10" t="s">
        <v>14</v>
      </c>
      <c r="C52" s="11">
        <v>15</v>
      </c>
      <c r="D52" s="12">
        <v>15</v>
      </c>
      <c r="E52" s="12">
        <f t="shared" si="2"/>
        <v>0</v>
      </c>
      <c r="F52" s="16">
        <f t="shared" si="3"/>
        <v>1</v>
      </c>
    </row>
    <row r="53" spans="1:9" ht="15">
      <c r="A53" s="21">
        <v>47</v>
      </c>
      <c r="B53" s="18" t="s">
        <v>54</v>
      </c>
      <c r="C53" s="11">
        <v>1</v>
      </c>
      <c r="D53" s="11">
        <v>1</v>
      </c>
      <c r="E53" s="12">
        <f t="shared" si="2"/>
        <v>0</v>
      </c>
      <c r="F53" s="16">
        <f t="shared" si="3"/>
        <v>1</v>
      </c>
    </row>
    <row r="54" spans="1:9" s="22" customFormat="1" ht="15.75">
      <c r="A54" s="21">
        <v>48</v>
      </c>
      <c r="B54" s="13" t="s">
        <v>46</v>
      </c>
      <c r="C54" s="8">
        <v>10</v>
      </c>
      <c r="D54" s="8">
        <v>9</v>
      </c>
      <c r="E54" s="9">
        <f t="shared" si="2"/>
        <v>1</v>
      </c>
      <c r="F54" s="15">
        <f t="shared" si="3"/>
        <v>0.9</v>
      </c>
      <c r="G54" s="3"/>
      <c r="H54" s="3"/>
      <c r="I54" s="27"/>
    </row>
    <row r="55" spans="1:9" ht="15">
      <c r="A55" s="21">
        <v>49</v>
      </c>
      <c r="B55" s="7" t="s">
        <v>9</v>
      </c>
      <c r="C55" s="8">
        <v>30</v>
      </c>
      <c r="D55" s="9">
        <v>27</v>
      </c>
      <c r="E55" s="9">
        <f t="shared" si="2"/>
        <v>3</v>
      </c>
      <c r="F55" s="15">
        <f t="shared" si="3"/>
        <v>0.9</v>
      </c>
    </row>
    <row r="56" spans="1:9" ht="30">
      <c r="A56" s="21">
        <v>50</v>
      </c>
      <c r="B56" s="7" t="s">
        <v>55</v>
      </c>
      <c r="C56" s="8">
        <v>28</v>
      </c>
      <c r="D56" s="9">
        <v>23</v>
      </c>
      <c r="E56" s="9">
        <f t="shared" si="2"/>
        <v>5</v>
      </c>
      <c r="F56" s="15">
        <f t="shared" si="3"/>
        <v>0.8214285714285714</v>
      </c>
    </row>
    <row r="57" spans="1:9" ht="30">
      <c r="A57" s="21">
        <v>51</v>
      </c>
      <c r="B57" s="7" t="s">
        <v>16</v>
      </c>
      <c r="C57" s="8">
        <v>12</v>
      </c>
      <c r="D57" s="8">
        <v>9</v>
      </c>
      <c r="E57" s="9">
        <f t="shared" si="2"/>
        <v>3</v>
      </c>
      <c r="F57" s="15">
        <f t="shared" si="3"/>
        <v>0.75</v>
      </c>
    </row>
    <row r="58" spans="1:9" ht="15">
      <c r="A58" s="21">
        <v>52</v>
      </c>
      <c r="B58" s="35" t="s">
        <v>20</v>
      </c>
      <c r="C58" s="24">
        <v>26</v>
      </c>
      <c r="D58" s="24">
        <v>19</v>
      </c>
      <c r="E58" s="25">
        <f t="shared" si="2"/>
        <v>7</v>
      </c>
      <c r="F58" s="26">
        <f t="shared" si="3"/>
        <v>0.73076923076923073</v>
      </c>
    </row>
    <row r="59" spans="1:9" ht="30">
      <c r="A59" s="21">
        <v>53</v>
      </c>
      <c r="B59" s="7" t="s">
        <v>42</v>
      </c>
      <c r="C59" s="8">
        <v>8</v>
      </c>
      <c r="D59" s="8">
        <v>4</v>
      </c>
      <c r="E59" s="9">
        <f t="shared" si="2"/>
        <v>4</v>
      </c>
      <c r="F59" s="15">
        <f t="shared" si="3"/>
        <v>0.5</v>
      </c>
    </row>
    <row r="60" spans="1:9" ht="16.5" thickBot="1">
      <c r="A60" s="31"/>
      <c r="B60" s="32" t="s">
        <v>62</v>
      </c>
      <c r="C60" s="33">
        <f>SUM(C7:C59)</f>
        <v>628</v>
      </c>
      <c r="D60" s="33">
        <f>SUM(D7:D59)</f>
        <v>605</v>
      </c>
      <c r="E60" s="33">
        <f>SUM(E7:E59)</f>
        <v>23</v>
      </c>
      <c r="F60" s="34">
        <f t="shared" si="3"/>
        <v>0.9633757961783439</v>
      </c>
    </row>
    <row r="61" spans="1:9" ht="13.5" thickTop="1"/>
  </sheetData>
  <autoFilter ref="A6:I60">
    <sortState ref="A7:I60">
      <sortCondition descending="1" ref="F6:F60"/>
    </sortState>
  </autoFilter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2023-09-05T08:25:50Z</cp:lastPrinted>
  <dcterms:created xsi:type="dcterms:W3CDTF">2023-02-06T12:42:00Z</dcterms:created>
  <dcterms:modified xsi:type="dcterms:W3CDTF">2023-09-05T08:30:52Z</dcterms:modified>
</cp:coreProperties>
</file>